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    <Relationship Id="rId1" Target="xl/workbook.xml" Type="http://schemas.openxmlformats.org/officeDocument/2006/relationships/officeDocument"/>
    <Relationship Id="rId2" Target="docProps/app.xml" Type="http://schemas.openxmlformats.org/officeDocument/2006/relationships/extended-properties"/>
    <Relationship Id="rId3" Target="docProps/core.xml" Type="http://schemas.openxmlformats.org/package/2006/relationships/metadata/core-properties"/>
</Relationships>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工事費内訳書" r:id="rId3" sheetId="1"/>
  </sheets>
  <definedNames>
    <definedName name="_xlnm.Print_Titles" localSheetId="0">工事費内訳書!$3:$9</definedName>
  </definedNames>
</workbook>
</file>

<file path=xl/sharedStrings.xml><?xml version="1.0" encoding="utf-8"?>
<sst xmlns="http://schemas.openxmlformats.org/spreadsheetml/2006/main" count="47" uniqueCount="31">
  <si>
    <t>工事費内訳書</t>
  </si>
  <si>
    <t>住　　　　所</t>
  </si>
  <si>
    <t>商号又は名称</t>
  </si>
  <si>
    <t>代 表 者 名</t>
  </si>
  <si>
    <t>工 事 名</t>
  </si>
  <si>
    <t>Ｒ７徳土　阿南小松島線　小・立江　防護柵工事（２）（担い手確保型）</t>
  </si>
  <si>
    <t>工事区分・工種・種別・細別</t>
  </si>
  <si>
    <t>単位</t>
  </si>
  <si>
    <t>数量</t>
  </si>
  <si>
    <t>金額（単位：円）</t>
  </si>
  <si>
    <t>通し番号</t>
  </si>
  <si>
    <t>レベル</t>
  </si>
  <si>
    <t>舗装</t>
  </si>
  <si>
    <t>式</t>
  </si>
  <si>
    <t>防護柵工</t>
  </si>
  <si>
    <t>路側防護柵工</t>
  </si>
  <si>
    <t xml:space="preserve">ｶﾞｰﾄﾞﾚｰﾙ　</t>
  </si>
  <si>
    <t>m</t>
  </si>
  <si>
    <t>袖ﾋﾞｰﾑ
　壁高欄接続部</t>
  </si>
  <si>
    <t>箇所</t>
  </si>
  <si>
    <t xml:space="preserve">置き基礎ｶﾞｰﾄﾞﾚｰﾙ　</t>
  </si>
  <si>
    <t>直接工事費</t>
  </si>
  <si>
    <t>共通仮設</t>
  </si>
  <si>
    <t>共通仮設費（率計上）</t>
  </si>
  <si>
    <t>純工事費</t>
  </si>
  <si>
    <t>現場管理費</t>
  </si>
  <si>
    <t>工事原価</t>
  </si>
  <si>
    <t>一般管理費等</t>
  </si>
  <si>
    <t>工事価格</t>
  </si>
  <si>
    <t>入札書記載金額（税抜き）</t>
  </si>
  <si>
    <t>－</t>
  </si>
</sst>
</file>

<file path=xl/styles.xml><?xml version="1.0" encoding="utf-8"?>
<styleSheet xmlns="http://schemas.openxmlformats.org/spreadsheetml/2006/main">
  <numFmts count="3">
    <numFmt numFmtId="165" formatCode="#,###,###,##0"/>
    <numFmt numFmtId="166" formatCode="#,##0.###"/>
    <numFmt numFmtId="167" formatCode="#,###,###,###,##0_ "/>
  </numFmts>
  <fonts count="4">
    <font>
      <sz val="11.0"/>
      <color indexed="8"/>
      <name val="ＭＳ Ｐゴシック"/>
      <family val="2"/>
      <scheme val="minor"/>
    </font>
    <font>
      <name val="ＭＳ 明朝"/>
      <sz val="9.0"/>
    </font>
    <font>
      <name val="ＭＳ 明朝"/>
      <sz val="14.0"/>
    </font>
    <font>
      <name val="ＭＳ 明朝"/>
      <sz val="9.0"/>
    </font>
  </fonts>
  <fills count="4">
    <fill>
      <patternFill patternType="none"/>
    </fill>
    <fill>
      <patternFill patternType="darkGray"/>
    </fill>
    <fill>
      <patternFill patternType="none">
        <fgColor indexed="43"/>
      </patternFill>
    </fill>
    <fill>
      <patternFill patternType="solid">
        <fgColor indexed="43"/>
      </patternFill>
    </fill>
  </fills>
  <borders count="18">
    <border>
      <left/>
      <right/>
      <top/>
      <bottom/>
      <diagonal/>
    </border>
    <border>
      <top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hair"/>
      <top style="thin"/>
      <bottom style="thin"/>
    </border>
    <border>
      <left style="hair"/>
      <top style="thin"/>
      <bottom style="thin"/>
    </border>
    <border>
      <left style="hair"/>
      <right style="hair"/>
      <top style="thin"/>
      <bottom style="thin"/>
    </border>
    <border>
      <left style="hair"/>
      <right style="thin"/>
      <top style="thin"/>
      <bottom style="thin"/>
    </border>
    <border>
      <bottom style="hair"/>
    </border>
    <border>
      <left style="thin"/>
      <bottom style="hair"/>
    </border>
    <border>
      <left style="hair"/>
      <bottom style="hair"/>
    </border>
    <border>
      <left style="hair"/>
      <right style="hair"/>
      <bottom style="hair"/>
    </border>
    <border>
      <left style="hair"/>
      <right style="thin"/>
      <bottom style="hair"/>
    </border>
    <border>
      <bottom style="thin"/>
    </border>
    <border>
      <left style="thin"/>
      <bottom style="thin"/>
    </border>
    <border>
      <left style="hair"/>
      <bottom style="thin"/>
    </border>
    <border>
      <left style="hair"/>
      <right style="hair"/>
      <bottom style="thin"/>
    </border>
    <border>
      <left style="hair"/>
      <right style="thin"/>
      <bottom style="thin"/>
    </border>
  </borders>
  <cellStyleXfs count="1">
    <xf numFmtId="0" fontId="0" fillId="0" borderId="0"/>
  </cellStyleXfs>
  <cellXfs count="27">
    <xf numFmtId="0" fontId="1" fillId="0" borderId="0" xfId="0" applyFont="true">
      <alignment vertical="center" horizontal="general"/>
    </xf>
    <xf numFmtId="49" fontId="3" fillId="3" borderId="0" xfId="0" applyFont="true" applyFill="true" applyNumberFormat="true">
      <alignment horizontal="right" vertical="center"/>
      <protection locked="false"/>
    </xf>
    <xf numFmtId="49" fontId="3" fillId="0" borderId="0" xfId="0" applyFont="true" applyNumberFormat="true">
      <alignment horizontal="distributed" vertical="center"/>
    </xf>
    <xf numFmtId="49" fontId="3" fillId="3" borderId="0" xfId="0" applyFont="true" applyFill="true" applyNumberFormat="true">
      <alignment horizontal="left" vertical="center"/>
      <protection locked="false"/>
    </xf>
    <xf numFmtId="49" fontId="2" fillId="0" borderId="0" xfId="0" applyFont="true" applyNumberFormat="true">
      <alignment horizontal="center" vertical="center"/>
    </xf>
    <xf numFmtId="49" fontId="3" fillId="0" borderId="0" xfId="0" applyFont="true" applyNumberFormat="true">
      <alignment horizontal="left" vertical="center"/>
    </xf>
    <xf numFmtId="49" fontId="3" fillId="0" borderId="4" xfId="0" applyBorder="true" applyFont="true" applyNumberFormat="true">
      <alignment horizontal="center" vertical="center"/>
    </xf>
    <xf numFmtId="49" fontId="3" fillId="0" borderId="6" xfId="0" applyBorder="true" applyFont="true" applyNumberFormat="true">
      <alignment horizontal="center" vertical="center"/>
    </xf>
    <xf numFmtId="49" fontId="3" fillId="0" borderId="7" xfId="0" applyBorder="true" applyFont="true" applyNumberFormat="true">
      <alignment horizontal="center" vertical="center"/>
    </xf>
    <xf numFmtId="49" fontId="3" fillId="0" borderId="0" xfId="0" applyFont="true" applyNumberFormat="true">
      <alignment horizontal="center" vertical="center"/>
    </xf>
    <xf numFmtId="49" fontId="3" fillId="0" borderId="9" xfId="0" applyBorder="true" applyFont="true" applyNumberFormat="true">
      <alignment horizontal="left" vertical="top" wrapText="true"/>
    </xf>
    <xf numFmtId="49" fontId="3" fillId="0" borderId="8" xfId="0" applyBorder="true" applyFont="true" applyNumberFormat="true">
      <alignment horizontal="left" vertical="top" wrapText="true"/>
    </xf>
    <xf numFmtId="49" fontId="3" fillId="0" borderId="11" xfId="0" applyBorder="true" applyFont="true" applyNumberFormat="true">
      <alignment horizontal="center" vertical="bottom"/>
    </xf>
    <xf numFmtId="165" fontId="3" fillId="0" borderId="11" xfId="0" applyBorder="true" applyFont="true" applyNumberFormat="true">
      <alignment horizontal="center" vertical="bottom"/>
    </xf>
    <xf numFmtId="166" fontId="3" fillId="0" borderId="11" xfId="0" applyBorder="true" applyFont="true" applyNumberFormat="true">
      <alignment horizontal="center" vertical="bottom"/>
    </xf>
    <xf numFmtId="167" fontId="3" fillId="0" borderId="12" xfId="0" applyBorder="true" applyFont="true" applyNumberFormat="true">
      <alignment horizontal="right" vertical="bottom"/>
    </xf>
    <xf numFmtId="167" fontId="3" fillId="3" borderId="12" xfId="0" applyBorder="true" applyFont="true" applyFill="true" applyNumberFormat="true">
      <alignment horizontal="right" vertical="bottom"/>
      <protection locked="false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  <xf numFmtId="49" fontId="3" fillId="0" borderId="14" xfId="0" applyBorder="true" applyFont="true" applyNumberFormat="true">
      <alignment horizontal="left" vertical="top" wrapText="true"/>
    </xf>
    <xf numFmtId="49" fontId="3" fillId="0" borderId="13" xfId="0" applyBorder="true" applyFont="true" applyNumberFormat="true">
      <alignment horizontal="left" vertical="top" wrapText="true"/>
    </xf>
    <xf numFmtId="49" fontId="3" fillId="0" borderId="16" xfId="0" applyBorder="true" applyFont="true" applyNumberFormat="true">
      <alignment horizontal="center" vertical="bottom"/>
    </xf>
    <xf numFmtId="165" fontId="3" fillId="0" borderId="16" xfId="0" applyBorder="true" applyFont="true" applyNumberFormat="true">
      <alignment horizontal="center" vertical="bottom"/>
    </xf>
    <xf numFmtId="166" fontId="3" fillId="0" borderId="16" xfId="0" applyBorder="true" applyFont="true" applyNumberFormat="true">
      <alignment horizontal="center" vertical="bottom"/>
    </xf>
    <xf numFmtId="167" fontId="3" fillId="0" borderId="17" xfId="0" applyBorder="true" applyFont="true" applyNumberFormat="true">
      <alignment horizontal="right" vertical="bottom"/>
    </xf>
    <xf numFmtId="165" fontId="3" fillId="0" borderId="0" xfId="0" applyFont="true" applyNumberFormat="true">
      <alignment horizontal="center" vertical="bottom"/>
    </xf>
    <xf numFmtId="165" fontId="3" fillId="0" borderId="0" xfId="0" applyFont="true" applyNumberFormat="true">
      <alignment horizontal="center" vertical="bottom"/>
    </xf>
  </cellXfs>
</styleSheet>
</file>

<file path=xl/_rels/workbook.xml.rels><?xml version="1.0" encoding="UTF-8" standalone="no"?>
<Relationships xmlns="http://schemas.openxmlformats.org/package/2006/relationships">
    <Relationship Id="rId1" Target="sharedStrings.xml" Type="http://schemas.openxmlformats.org/officeDocument/2006/relationships/sharedStrings"/>
    <Relationship Id="rId2" Target="styles.xml" Type="http://schemas.openxmlformats.org/officeDocument/2006/relationships/styles"/>
    <Relationship Id="rId3" Target="worksheets/sheet1.xml" Type="http://schemas.openxmlformats.org/officeDocument/2006/relationships/worksheet"/>
</Relationships>

</file>

<file path=xl/worksheets/sheet1.xml><?xml version="1.0" encoding="utf-8"?>
<worksheet xmlns="http://schemas.openxmlformats.org/spreadsheetml/2006/main">
  <sheetPr>
    <pageSetUpPr fitToPage="true" autoPageBreaks="true"/>
  </sheetPr>
  <dimension ref="A1"/>
  <sheetViews>
    <sheetView workbookViewId="0" tabSelected="true"/>
  </sheetViews>
  <sheetFormatPr defaultRowHeight="15.0"/>
  <cols>
    <col min="1" max="1" width="9.6640625" customWidth="true"/>
    <col min="2" max="2" width="8.6640625" customWidth="true"/>
    <col min="3" max="3" width="8.6640625" customWidth="true"/>
    <col min="4" max="4" width="29.6640625" customWidth="true"/>
    <col min="5" max="5" width="13.6640625" customWidth="true"/>
    <col min="6" max="6" width="14.6640625" customWidth="true"/>
    <col min="7" max="7" width="22.6640625" customWidth="true"/>
    <col min="8" max="8" width="9.6640625" customWidth="true"/>
    <col min="9" max="9" width="0.0" customWidth="true"/>
    <col min="10" max="10" width="0.0" customWidth="true"/>
  </cols>
  <sheetData>
    <row r="1" ht="11.25" customHeight="true"/>
    <row r="2" ht="11.25" customHeight="true"/>
    <row r="3" ht="11.25" customHeight="true">
      <c r="E3" s="2" t="s">
        <v>1</v>
      </c>
      <c r="F3" s="3"/>
      <c r="G3" s="3"/>
    </row>
    <row r="4" ht="11.25" customHeight="true">
      <c r="E4" s="2" t="s">
        <v>2</v>
      </c>
      <c r="F4" s="3"/>
      <c r="G4" s="3"/>
    </row>
    <row r="5" ht="11.25" customHeight="true">
      <c r="E5" s="2" t="s">
        <v>3</v>
      </c>
      <c r="F5" s="3"/>
      <c r="G5" s="3"/>
    </row>
    <row r="6" ht="11.25" customHeight="true"/>
    <row r="7" ht="16.5" customHeight="true">
      <c r="A7" s="4" t="s">
        <v>0</v>
      </c>
    </row>
    <row r="8" ht="11.25" customHeight="true">
      <c r="A8" s="5" t="s">
        <v>4</v>
      </c>
      <c r="B8" t="s">
        <v>5</v>
      </c>
    </row>
    <row r="9" ht="11.25" customHeight="true">
      <c r="A9" s="6" t="s">
        <v>6</v>
      </c>
      <c r="B9" s="6"/>
      <c r="C9" s="6"/>
      <c r="D9" s="6"/>
      <c r="E9" s="7" t="s">
        <v>7</v>
      </c>
      <c r="F9" s="7" t="s">
        <v>8</v>
      </c>
      <c r="G9" s="8" t="s">
        <v>9</v>
      </c>
      <c r="I9" s="9" t="s">
        <v>10</v>
      </c>
      <c r="J9" s="9" t="s">
        <v>11</v>
      </c>
    </row>
    <row r="10" ht="42.0" customHeight="true">
      <c r="A10" s="10" t="s">
        <v>12</v>
      </c>
      <c r="B10" s="11"/>
      <c r="C10" s="11"/>
      <c r="D10" s="11"/>
      <c r="E10" s="12" t="s">
        <v>13</v>
      </c>
      <c r="F10" s="13" t="n">
        <v>1.0</v>
      </c>
      <c r="G10" s="15">
        <f>G11</f>
      </c>
      <c r="I10" s="17" t="n">
        <v>1.0</v>
      </c>
      <c r="J10" s="18" t="n">
        <v>1.0</v>
      </c>
    </row>
    <row r="11" ht="42.0" customHeight="true">
      <c r="A11" s="10"/>
      <c r="B11" s="11" t="s">
        <v>14</v>
      </c>
      <c r="C11" s="11"/>
      <c r="D11" s="11"/>
      <c r="E11" s="12" t="s">
        <v>13</v>
      </c>
      <c r="F11" s="13" t="n">
        <v>1.0</v>
      </c>
      <c r="G11" s="15">
        <f>G12</f>
      </c>
      <c r="I11" s="17" t="n">
        <v>2.0</v>
      </c>
      <c r="J11" s="18" t="n">
        <v>2.0</v>
      </c>
    </row>
    <row r="12" ht="42.0" customHeight="true">
      <c r="A12" s="10"/>
      <c r="B12" s="11"/>
      <c r="C12" s="11" t="s">
        <v>15</v>
      </c>
      <c r="D12" s="11"/>
      <c r="E12" s="12" t="s">
        <v>13</v>
      </c>
      <c r="F12" s="13" t="n">
        <v>1.0</v>
      </c>
      <c r="G12" s="15">
        <f>G13+G14+G15+G16+G17</f>
      </c>
      <c r="I12" s="17" t="n">
        <v>3.0</v>
      </c>
      <c r="J12" s="18" t="n">
        <v>3.0</v>
      </c>
    </row>
    <row r="13" ht="42.0" customHeight="true">
      <c r="A13" s="10"/>
      <c r="B13" s="11"/>
      <c r="C13" s="11"/>
      <c r="D13" s="11" t="s">
        <v>16</v>
      </c>
      <c r="E13" s="12" t="s">
        <v>17</v>
      </c>
      <c r="F13" s="13" t="n">
        <v>4.0</v>
      </c>
      <c r="G13" s="16"/>
      <c r="I13" s="17" t="n">
        <v>4.0</v>
      </c>
      <c r="J13" s="18" t="n">
        <v>4.0</v>
      </c>
    </row>
    <row r="14" ht="42.0" customHeight="true">
      <c r="A14" s="10"/>
      <c r="B14" s="11"/>
      <c r="C14" s="11"/>
      <c r="D14" s="11" t="s">
        <v>16</v>
      </c>
      <c r="E14" s="12" t="s">
        <v>17</v>
      </c>
      <c r="F14" s="13" t="n">
        <v>99.0</v>
      </c>
      <c r="G14" s="16"/>
      <c r="I14" s="17" t="n">
        <v>5.0</v>
      </c>
      <c r="J14" s="18" t="n">
        <v>4.0</v>
      </c>
    </row>
    <row r="15" ht="42.0" customHeight="true">
      <c r="A15" s="10"/>
      <c r="B15" s="11"/>
      <c r="C15" s="11"/>
      <c r="D15" s="11" t="s">
        <v>16</v>
      </c>
      <c r="E15" s="12" t="s">
        <v>17</v>
      </c>
      <c r="F15" s="13" t="n">
        <v>8.0</v>
      </c>
      <c r="G15" s="16"/>
      <c r="I15" s="17" t="n">
        <v>6.0</v>
      </c>
      <c r="J15" s="18" t="n">
        <v>4.0</v>
      </c>
    </row>
    <row r="16" ht="42.0" customHeight="true">
      <c r="A16" s="10"/>
      <c r="B16" s="11"/>
      <c r="C16" s="11"/>
      <c r="D16" s="11" t="s">
        <v>18</v>
      </c>
      <c r="E16" s="12" t="s">
        <v>19</v>
      </c>
      <c r="F16" s="13" t="n">
        <v>1.0</v>
      </c>
      <c r="G16" s="16"/>
      <c r="I16" s="17" t="n">
        <v>7.0</v>
      </c>
      <c r="J16" s="18" t="n">
        <v>4.0</v>
      </c>
    </row>
    <row r="17" ht="42.0" customHeight="true">
      <c r="A17" s="10"/>
      <c r="B17" s="11"/>
      <c r="C17" s="11"/>
      <c r="D17" s="11" t="s">
        <v>20</v>
      </c>
      <c r="E17" s="12" t="s">
        <v>17</v>
      </c>
      <c r="F17" s="13" t="n">
        <v>30.0</v>
      </c>
      <c r="G17" s="16"/>
      <c r="I17" s="17" t="n">
        <v>8.0</v>
      </c>
      <c r="J17" s="18" t="n">
        <v>4.0</v>
      </c>
    </row>
    <row r="18" ht="42.0" customHeight="true">
      <c r="A18" s="10" t="s">
        <v>21</v>
      </c>
      <c r="B18" s="11"/>
      <c r="C18" s="11"/>
      <c r="D18" s="11"/>
      <c r="E18" s="12" t="s">
        <v>13</v>
      </c>
      <c r="F18" s="13" t="n">
        <v>1.0</v>
      </c>
      <c r="G18" s="15">
        <f>G11</f>
      </c>
      <c r="I18" s="17" t="n">
        <v>9.0</v>
      </c>
      <c r="J18" s="18" t="n">
        <v>20.0</v>
      </c>
    </row>
    <row r="19" ht="42.0" customHeight="true">
      <c r="A19" s="10" t="s">
        <v>22</v>
      </c>
      <c r="B19" s="11"/>
      <c r="C19" s="11"/>
      <c r="D19" s="11"/>
      <c r="E19" s="12" t="s">
        <v>13</v>
      </c>
      <c r="F19" s="13" t="n">
        <v>1.0</v>
      </c>
      <c r="G19" s="15">
        <f>G20</f>
      </c>
      <c r="I19" s="17" t="n">
        <v>10.0</v>
      </c>
      <c r="J19" s="18" t="n">
        <v>200.0</v>
      </c>
    </row>
    <row r="20" ht="42.0" customHeight="true">
      <c r="A20" s="10"/>
      <c r="B20" s="11" t="s">
        <v>23</v>
      </c>
      <c r="C20" s="11"/>
      <c r="D20" s="11"/>
      <c r="E20" s="12" t="s">
        <v>13</v>
      </c>
      <c r="F20" s="13" t="n">
        <v>1.0</v>
      </c>
      <c r="G20" s="16"/>
      <c r="I20" s="17" t="n">
        <v>11.0</v>
      </c>
      <c r="J20" s="18"/>
    </row>
    <row r="21" ht="42.0" customHeight="true">
      <c r="A21" s="10" t="s">
        <v>24</v>
      </c>
      <c r="B21" s="11"/>
      <c r="C21" s="11"/>
      <c r="D21" s="11"/>
      <c r="E21" s="12" t="s">
        <v>13</v>
      </c>
      <c r="F21" s="13" t="n">
        <v>1.0</v>
      </c>
      <c r="G21" s="15">
        <f>G18+G19</f>
      </c>
      <c r="I21" s="17" t="n">
        <v>12.0</v>
      </c>
      <c r="J21" s="18"/>
    </row>
    <row r="22" ht="42.0" customHeight="true">
      <c r="A22" s="10"/>
      <c r="B22" s="11" t="s">
        <v>25</v>
      </c>
      <c r="C22" s="11"/>
      <c r="D22" s="11"/>
      <c r="E22" s="12" t="s">
        <v>13</v>
      </c>
      <c r="F22" s="13" t="n">
        <v>1.0</v>
      </c>
      <c r="G22" s="16"/>
      <c r="I22" s="17" t="n">
        <v>13.0</v>
      </c>
      <c r="J22" s="18" t="n">
        <v>210.0</v>
      </c>
    </row>
    <row r="23" ht="42.0" customHeight="true">
      <c r="A23" s="10" t="s">
        <v>26</v>
      </c>
      <c r="B23" s="11"/>
      <c r="C23" s="11"/>
      <c r="D23" s="11"/>
      <c r="E23" s="12" t="s">
        <v>13</v>
      </c>
      <c r="F23" s="13" t="n">
        <v>1.0</v>
      </c>
      <c r="G23" s="15">
        <f>G18+G19+G22</f>
      </c>
      <c r="I23" s="17" t="n">
        <v>14.0</v>
      </c>
      <c r="J23" s="18"/>
    </row>
    <row r="24" ht="42.0" customHeight="true">
      <c r="A24" s="10"/>
      <c r="B24" s="11" t="s">
        <v>27</v>
      </c>
      <c r="C24" s="11"/>
      <c r="D24" s="11"/>
      <c r="E24" s="12" t="s">
        <v>13</v>
      </c>
      <c r="F24" s="13" t="n">
        <v>1.0</v>
      </c>
      <c r="G24" s="16"/>
      <c r="I24" s="17" t="n">
        <v>15.0</v>
      </c>
      <c r="J24" s="18" t="n">
        <v>220.0</v>
      </c>
    </row>
    <row r="25" ht="42.0" customHeight="true">
      <c r="A25" s="10" t="s">
        <v>28</v>
      </c>
      <c r="B25" s="11"/>
      <c r="C25" s="11"/>
      <c r="D25" s="11"/>
      <c r="E25" s="12" t="s">
        <v>13</v>
      </c>
      <c r="F25" s="13" t="n">
        <v>1.0</v>
      </c>
      <c r="G25" s="15">
        <f>G23+G24</f>
      </c>
      <c r="I25" s="17" t="n">
        <v>16.0</v>
      </c>
      <c r="J25" s="18" t="n">
        <v>30.0</v>
      </c>
    </row>
    <row r="26" ht="42.0" customHeight="true">
      <c r="A26" s="19" t="s">
        <v>29</v>
      </c>
      <c r="B26" s="20"/>
      <c r="C26" s="20"/>
      <c r="D26" s="20"/>
      <c r="E26" s="21" t="s">
        <v>30</v>
      </c>
      <c r="F26" s="22" t="s">
        <v>30</v>
      </c>
      <c r="G26" s="24">
        <f>G25</f>
      </c>
      <c r="I26" s="26" t="n">
        <v>17.0</v>
      </c>
      <c r="J26" s="26" t="n">
        <v>90.0</v>
      </c>
    </row>
  </sheetData>
  <sheetProtection sheet="true"/>
  <mergeCells>
    <mergeCell ref="A7:G7"/>
    <mergeCell ref="F3:G3"/>
    <mergeCell ref="F4:G4"/>
    <mergeCell ref="F5:G5"/>
    <mergeCell ref="B8:G8"/>
    <mergeCell ref="A9:D9"/>
    <mergeCell ref="A10:D10"/>
    <mergeCell ref="B11:D11"/>
    <mergeCell ref="C12:D12"/>
    <mergeCell ref="D13"/>
    <mergeCell ref="D14"/>
    <mergeCell ref="D15"/>
    <mergeCell ref="D16"/>
    <mergeCell ref="D17"/>
    <mergeCell ref="A18:D18"/>
    <mergeCell ref="A19:D19"/>
    <mergeCell ref="B20:D20"/>
    <mergeCell ref="A21:D21"/>
    <mergeCell ref="B22:D22"/>
    <mergeCell ref="A23:D23"/>
    <mergeCell ref="B24:D24"/>
    <mergeCell ref="A25:D25"/>
    <mergeCell ref="A26:D26"/>
  </mergeCells>
  <printOptions horizontalCentered="false" verticalCentered="false"/>
  <pageMargins bottom="0.984251968503937" footer="0.5118110236220472" header="0.5118110236220472" left="0.7874015748031497" right="0.7874015748031497" top="0.984251968503937"/>
  <pageSetup fitToWidth="1" fitToHeight="99" horizontalDpi="600" verticalDpi="600" paperSize="9" blackAndWhite="false" draft="false"/>
  <headerFooter alignWithMargins="false">
    <oddHeader/>
    <oddFooter/>
  </headerFooter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2025-06-08T05:33:19Z</dcterms:created>
  <dc:creator>Apache POI</dc:creator>
</cp:coreProperties>
</file>